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9180" windowHeight="4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<sst xmlns="http://schemas.openxmlformats.org/spreadsheetml/2006/main" count="37" uniqueCount="36">
  <si>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UPA CORPORATION BHD AND ITS SUBSIDIARY COMPANIES</t>
  </si>
  <si>
    <t>RM'000</t>
  </si>
  <si>
    <t>As At Preceding</t>
  </si>
  <si>
    <t>Financial Year End</t>
  </si>
  <si>
    <t>Current Liabilities</t>
  </si>
  <si>
    <t xml:space="preserve">      Amount due to associated companies</t>
  </si>
  <si>
    <t xml:space="preserve">     Share Capital</t>
  </si>
  <si>
    <t>Minority Interests</t>
  </si>
  <si>
    <t>Deferred Taxation</t>
  </si>
  <si>
    <t>Current Quarter</t>
  </si>
  <si>
    <t>As End Of</t>
  </si>
  <si>
    <t>CONSOLIDATED BALANCE SHEET AS AT 30TH JUNE 2001</t>
  </si>
  <si>
    <t xml:space="preserve">      Dividend payable</t>
  </si>
  <si>
    <t xml:space="preserve">     Unappropriated Profits</t>
  </si>
  <si>
    <t xml:space="preserve">     Share Premium</t>
  </si>
  <si>
    <t>Hire Purchase Creditors</t>
  </si>
  <si>
    <t>Term Loan (secured)</t>
  </si>
  <si>
    <t xml:space="preserve">      Provision for taxation</t>
  </si>
  <si>
    <t>Shareholders' Funds</t>
  </si>
  <si>
    <t xml:space="preserve">  Shareholders' Funds</t>
  </si>
  <si>
    <t xml:space="preserve">      Cash and bank balances</t>
  </si>
  <si>
    <t xml:space="preserve">      Amount owing to ultimate holding company</t>
  </si>
  <si>
    <t xml:space="preserve">      Bank borrowings</t>
  </si>
  <si>
    <t>Net Current Assets/(Liabilities)</t>
  </si>
  <si>
    <t xml:space="preserve">     Reserves Arising On Consolidation</t>
  </si>
  <si>
    <t>PROPERTY, PLANT &amp; EQUIPMENT</t>
  </si>
  <si>
    <t>INVESTMENT PROPERTIES</t>
  </si>
  <si>
    <t>INVESTMENT IN ASSOCIATED COMPANY</t>
  </si>
  <si>
    <t xml:space="preserve">      Inventories</t>
  </si>
  <si>
    <t>CURRENT ASSETS</t>
  </si>
  <si>
    <t xml:space="preserve">      Trade receivables</t>
  </si>
  <si>
    <t xml:space="preserve">      Other receivables, deposit and prepayments</t>
  </si>
  <si>
    <t xml:space="preserve">      Amount owing from associated companies</t>
  </si>
  <si>
    <t xml:space="preserve">      Trade payables</t>
  </si>
  <si>
    <t xml:space="preserve">      Other payables and accruals</t>
  </si>
  <si>
    <t>Net tangible assets per share (RM)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</si>
</sst>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73" fontId="0" fillId="0" borderId="0" xfId="0" applyNumberFormat="1" applyAlignment="1">
      <alignment/>
    </xf>
    <xf numFmtId="173" fontId="0" fillId="0" borderId="1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Border="1" applyAlignment="1">
      <alignment/>
    </xf>
    <xf numFmtId="14" fontId="1" fillId="0" borderId="0" xfId="0" applyNumberFormat="1" applyFont="1" applyAlignment="1">
      <alignment horizontal="center"/>
    </xf>
    <xf numFmtId="173" fontId="0" fillId="0" borderId="2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4"/>
  <sheetViews>
    <sheetView tabSelected="1" workbookViewId="0" topLeftCell="A1">
      <selection activeCell="A7" sqref="A7"/>
    </sheetView>
  </sheetViews>
  <sheetFormatPr defaultColWidth="9.140625" defaultRowHeight="12.75"/>
  <cols>
    <col min="2" max="2" width="3.7109375" style="0" customWidth="1"/>
    <col min="3" max="3" width="40.28125" style="0" customWidth="1"/>
    <col min="4" max="4" width="17.7109375" style="0" customWidth="1"/>
    <col min="5" max="5" width="2.7109375" style="0" customWidth="1"/>
    <col min="6" max="6" width="17.7109375" style="0" customWidth="1"/>
  </cols>
  <sheetData>
    <row r="1" ht="12.75">
      <c r="B1" s="3" t="s">
        <v>0</v>
      </c>
    </row>
    <row r="3" ht="12.75">
      <c r="B3" s="3" t="s">
        <v>11</v>
      </c>
    </row>
    <row r="6" spans="4:6" ht="12.75">
      <c r="D6" s="5" t="s">
        <v>10</v>
      </c>
      <c r="E6" s="5"/>
      <c r="F6" s="5" t="s">
        <v>2</v>
      </c>
    </row>
    <row r="7" spans="4:6" ht="12.75">
      <c r="D7" s="5" t="s">
        <v>9</v>
      </c>
      <c r="E7" s="5"/>
      <c r="F7" s="5" t="s">
        <v>3</v>
      </c>
    </row>
    <row r="8" spans="4:6" ht="12.75">
      <c r="D8" s="17">
        <v>37072</v>
      </c>
      <c r="E8" s="5"/>
      <c r="F8" s="17">
        <v>36891</v>
      </c>
    </row>
    <row r="9" spans="2:6" ht="12.75">
      <c r="B9" s="1"/>
      <c r="D9" s="5" t="s">
        <v>1</v>
      </c>
      <c r="E9" s="5"/>
      <c r="F9" s="5" t="s">
        <v>1</v>
      </c>
    </row>
    <row r="10" ht="12.75">
      <c r="B10" s="1"/>
    </row>
    <row r="11" spans="2:6" ht="12.75">
      <c r="B11" s="1">
        <v>1</v>
      </c>
      <c r="C11" s="8" t="s">
        <v>25</v>
      </c>
      <c r="D11" s="2">
        <v>36921</v>
      </c>
      <c r="E11" s="2"/>
      <c r="F11" s="2">
        <v>37305</v>
      </c>
    </row>
    <row r="12" spans="2:6" ht="12.75">
      <c r="B12" s="1">
        <v>2</v>
      </c>
      <c r="C12" s="8" t="s">
        <v>26</v>
      </c>
      <c r="D12" s="2">
        <v>6554</v>
      </c>
      <c r="E12" s="2"/>
      <c r="F12" s="2">
        <v>6552</v>
      </c>
    </row>
    <row r="13" spans="2:6" ht="12.75">
      <c r="B13" s="1">
        <v>3</v>
      </c>
      <c r="C13" s="8" t="s">
        <v>27</v>
      </c>
      <c r="D13" s="2">
        <v>6103</v>
      </c>
      <c r="E13" s="2"/>
      <c r="F13" s="2">
        <v>5940</v>
      </c>
    </row>
    <row r="14" spans="2:6" ht="12.75">
      <c r="B14" s="1"/>
      <c r="C14" s="8"/>
      <c r="D14" s="2"/>
      <c r="E14" s="2"/>
      <c r="F14" s="2"/>
    </row>
    <row r="15" spans="2:6" ht="12.75">
      <c r="B15" s="1">
        <v>4</v>
      </c>
      <c r="C15" s="8" t="s">
        <v>29</v>
      </c>
      <c r="D15" s="2"/>
      <c r="E15" s="2"/>
      <c r="F15" s="2"/>
    </row>
    <row r="16" spans="2:6" ht="12.75">
      <c r="B16" s="1"/>
      <c r="C16" s="8" t="s">
        <v>28</v>
      </c>
      <c r="D16" s="2">
        <v>21230</v>
      </c>
      <c r="E16" s="2"/>
      <c r="F16" s="2">
        <v>16714</v>
      </c>
    </row>
    <row r="17" spans="2:6" ht="12.75">
      <c r="B17" s="1"/>
      <c r="C17" s="8" t="s">
        <v>30</v>
      </c>
      <c r="D17" s="2">
        <v>18722</v>
      </c>
      <c r="E17" s="2"/>
      <c r="F17" s="2">
        <v>18609</v>
      </c>
    </row>
    <row r="18" spans="2:6" ht="12.75">
      <c r="B18" s="1"/>
      <c r="C18" s="8" t="s">
        <v>31</v>
      </c>
      <c r="D18" s="7">
        <v>834</v>
      </c>
      <c r="E18" s="2"/>
      <c r="F18" s="7">
        <v>355</v>
      </c>
    </row>
    <row r="19" spans="2:6" ht="12.75">
      <c r="B19" s="1"/>
      <c r="C19" s="14" t="s">
        <v>32</v>
      </c>
      <c r="D19" s="7">
        <v>572</v>
      </c>
      <c r="E19" s="7"/>
      <c r="F19" s="7">
        <v>936</v>
      </c>
    </row>
    <row r="20" spans="2:6" ht="12.75">
      <c r="B20" s="1"/>
      <c r="C20" s="15" t="s">
        <v>20</v>
      </c>
      <c r="D20" s="6">
        <v>3525</v>
      </c>
      <c r="E20" s="7"/>
      <c r="F20" s="6">
        <v>5664</v>
      </c>
    </row>
    <row r="21" spans="2:6" ht="12.75">
      <c r="B21" s="13"/>
      <c r="C21" s="8"/>
      <c r="D21" s="2">
        <f>SUM(D16:D20)</f>
        <v>44883</v>
      </c>
      <c r="E21" s="2"/>
      <c r="F21" s="2">
        <f>SUM(F16:F20)</f>
        <v>42278</v>
      </c>
    </row>
    <row r="22" spans="2:7" ht="12.75">
      <c r="B22" s="13"/>
      <c r="C22" s="8"/>
      <c r="D22" s="2"/>
      <c r="E22" s="2"/>
      <c r="F22" s="2"/>
      <c r="G22" s="16"/>
    </row>
    <row r="23" spans="2:6" ht="12.75">
      <c r="B23" s="1">
        <v>5</v>
      </c>
      <c r="C23" s="8" t="s">
        <v>4</v>
      </c>
      <c r="D23" s="2"/>
      <c r="E23" s="2"/>
      <c r="F23" s="2"/>
    </row>
    <row r="24" spans="2:6" ht="12.75">
      <c r="B24" s="1"/>
      <c r="C24" s="8" t="s">
        <v>33</v>
      </c>
      <c r="D24" s="9">
        <v>2355</v>
      </c>
      <c r="E24" s="2"/>
      <c r="F24" s="2">
        <v>3224</v>
      </c>
    </row>
    <row r="25" spans="2:6" ht="12.75">
      <c r="B25" s="1"/>
      <c r="C25" s="8" t="s">
        <v>34</v>
      </c>
      <c r="D25" s="2">
        <v>418</v>
      </c>
      <c r="E25" s="2"/>
      <c r="F25" s="2">
        <v>3547</v>
      </c>
    </row>
    <row r="26" spans="2:6" ht="12.75">
      <c r="B26" s="1"/>
      <c r="C26" s="8" t="s">
        <v>21</v>
      </c>
      <c r="D26" s="9">
        <v>1481</v>
      </c>
      <c r="E26" s="2"/>
      <c r="F26" s="2">
        <v>1780</v>
      </c>
    </row>
    <row r="27" spans="2:6" ht="12.75">
      <c r="B27" s="1"/>
      <c r="C27" s="8" t="s">
        <v>5</v>
      </c>
      <c r="D27" s="2">
        <v>524</v>
      </c>
      <c r="E27" s="2"/>
      <c r="F27" s="2">
        <v>469</v>
      </c>
    </row>
    <row r="28" spans="2:6" ht="12.75">
      <c r="B28" s="1"/>
      <c r="C28" s="8" t="s">
        <v>22</v>
      </c>
      <c r="D28" s="2">
        <v>9738</v>
      </c>
      <c r="E28" s="2"/>
      <c r="F28" s="2">
        <v>6561</v>
      </c>
    </row>
    <row r="29" spans="2:7" ht="12.75">
      <c r="B29" s="1"/>
      <c r="C29" s="8" t="s">
        <v>17</v>
      </c>
      <c r="D29" s="2">
        <v>1160</v>
      </c>
      <c r="E29" s="2"/>
      <c r="F29" s="2">
        <v>1108</v>
      </c>
      <c r="G29" s="11"/>
    </row>
    <row r="30" spans="2:6" ht="12.75">
      <c r="B30" s="1"/>
      <c r="C30" s="8" t="s">
        <v>12</v>
      </c>
      <c r="D30" s="6">
        <v>10</v>
      </c>
      <c r="E30" s="2"/>
      <c r="F30" s="6">
        <v>0</v>
      </c>
    </row>
    <row r="31" spans="2:7" ht="12.75">
      <c r="B31" s="1"/>
      <c r="C31" s="8"/>
      <c r="D31" s="2">
        <f>SUM(D24:D30)</f>
        <v>15686</v>
      </c>
      <c r="E31" s="2"/>
      <c r="F31" s="2">
        <f>SUM(F24:F30)</f>
        <v>16689</v>
      </c>
      <c r="G31" s="11"/>
    </row>
    <row r="32" spans="2:6" ht="12.75">
      <c r="B32" s="1"/>
      <c r="C32" s="8"/>
      <c r="D32" s="2"/>
      <c r="E32" s="2"/>
      <c r="F32" s="2"/>
    </row>
    <row r="33" spans="2:6" ht="12.75">
      <c r="B33" s="1">
        <v>6</v>
      </c>
      <c r="C33" s="8" t="s">
        <v>23</v>
      </c>
      <c r="D33" s="2">
        <f>+D21-D31</f>
        <v>29197</v>
      </c>
      <c r="E33" s="2"/>
      <c r="F33" s="2">
        <f>+F21-F31</f>
        <v>25589</v>
      </c>
    </row>
    <row r="34" spans="2:6" ht="13.5" thickBot="1">
      <c r="B34" s="1"/>
      <c r="C34" s="8"/>
      <c r="D34" s="18">
        <f>SUM(D11:D13)+D33</f>
        <v>78775</v>
      </c>
      <c r="E34" s="2"/>
      <c r="F34" s="18">
        <f>SUM(F11:F13)+F33</f>
        <v>75386</v>
      </c>
    </row>
    <row r="35" spans="2:6" ht="13.5" thickTop="1">
      <c r="B35" s="1"/>
      <c r="C35" s="8"/>
      <c r="D35" s="2"/>
      <c r="E35" s="2"/>
      <c r="F35" s="2"/>
    </row>
    <row r="36" spans="2:6" ht="12.75">
      <c r="B36" s="1"/>
      <c r="C36" s="8"/>
      <c r="D36" s="9"/>
      <c r="E36" s="2"/>
      <c r="F36" s="2"/>
    </row>
    <row r="37" spans="2:6" ht="12.75">
      <c r="B37" s="1">
        <v>7</v>
      </c>
      <c r="C37" s="8" t="s">
        <v>18</v>
      </c>
      <c r="D37" s="9"/>
      <c r="E37" s="2"/>
      <c r="F37" s="2"/>
    </row>
    <row r="38" spans="2:7" ht="12.75">
      <c r="B38" s="1"/>
      <c r="C38" s="8" t="s">
        <v>6</v>
      </c>
      <c r="D38" s="9">
        <v>35000</v>
      </c>
      <c r="E38" s="2"/>
      <c r="F38" s="2">
        <v>35000</v>
      </c>
      <c r="G38" s="4"/>
    </row>
    <row r="39" spans="2:15" ht="12.75">
      <c r="B39" s="1"/>
      <c r="C39" s="8" t="s">
        <v>24</v>
      </c>
      <c r="D39" s="9">
        <f>1369-300</f>
        <v>1069</v>
      </c>
      <c r="E39" s="2"/>
      <c r="F39" s="2">
        <v>1398</v>
      </c>
      <c r="H39" s="4"/>
      <c r="I39" s="4"/>
      <c r="J39" s="4"/>
      <c r="K39" s="4"/>
      <c r="L39" s="4"/>
      <c r="M39" s="4"/>
      <c r="N39" s="4"/>
      <c r="O39" s="4"/>
    </row>
    <row r="40" spans="2:6" ht="12.75">
      <c r="B40" s="1"/>
      <c r="C40" s="8" t="s">
        <v>13</v>
      </c>
      <c r="D40" s="9">
        <v>25133</v>
      </c>
      <c r="E40" s="2"/>
      <c r="F40" s="2">
        <v>22657</v>
      </c>
    </row>
    <row r="41" spans="2:6" ht="12.75">
      <c r="B41" s="1"/>
      <c r="C41" s="8" t="s">
        <v>14</v>
      </c>
      <c r="D41" s="12">
        <v>12427</v>
      </c>
      <c r="E41" s="2"/>
      <c r="F41" s="6">
        <v>12427</v>
      </c>
    </row>
    <row r="42" spans="2:6" ht="12.75">
      <c r="B42" s="1"/>
      <c r="C42" s="8" t="s">
        <v>19</v>
      </c>
      <c r="D42" s="2">
        <f>SUM(D38:D41)</f>
        <v>73629</v>
      </c>
      <c r="E42" s="2"/>
      <c r="F42" s="2">
        <f>SUM(F38:F41)</f>
        <v>71482</v>
      </c>
    </row>
    <row r="43" spans="2:6" ht="12.75">
      <c r="B43" s="1"/>
      <c r="C43" s="8"/>
      <c r="D43" s="2"/>
      <c r="E43" s="2"/>
      <c r="F43" s="2"/>
    </row>
    <row r="44" spans="2:6" ht="12.75">
      <c r="B44" s="1">
        <v>8</v>
      </c>
      <c r="C44" s="8" t="s">
        <v>7</v>
      </c>
      <c r="D44" s="7">
        <v>2123</v>
      </c>
      <c r="E44" s="7"/>
      <c r="F44" s="7">
        <v>2513</v>
      </c>
    </row>
    <row r="45" spans="2:6" ht="12.75">
      <c r="B45" s="1"/>
      <c r="C45" s="8"/>
      <c r="D45" s="2"/>
      <c r="E45" s="2"/>
      <c r="F45" s="2"/>
    </row>
    <row r="46" spans="2:6" ht="12.75">
      <c r="B46" s="1">
        <v>9</v>
      </c>
      <c r="C46" s="8" t="s">
        <v>8</v>
      </c>
      <c r="D46" s="2">
        <v>1094</v>
      </c>
      <c r="E46" s="2"/>
      <c r="F46" s="2">
        <v>960</v>
      </c>
    </row>
    <row r="47" spans="2:6" ht="12.75">
      <c r="B47" s="1"/>
      <c r="C47" s="8"/>
      <c r="D47" s="2"/>
      <c r="E47" s="2"/>
      <c r="F47" s="2"/>
    </row>
    <row r="48" spans="2:6" ht="12.75">
      <c r="B48" s="1">
        <v>10</v>
      </c>
      <c r="C48" s="8" t="s">
        <v>15</v>
      </c>
      <c r="D48" s="2">
        <v>587</v>
      </c>
      <c r="E48" s="2"/>
      <c r="F48" s="2">
        <v>431</v>
      </c>
    </row>
    <row r="49" spans="2:6" ht="12.75">
      <c r="B49" s="1"/>
      <c r="C49" s="8"/>
      <c r="D49" s="2"/>
      <c r="E49" s="2"/>
      <c r="F49" s="2"/>
    </row>
    <row r="50" spans="2:6" ht="12.75">
      <c r="B50" s="1">
        <v>11</v>
      </c>
      <c r="C50" s="14" t="s">
        <v>16</v>
      </c>
      <c r="D50" s="7">
        <v>1342</v>
      </c>
      <c r="E50" s="7"/>
      <c r="F50" s="7">
        <v>0</v>
      </c>
    </row>
    <row r="51" spans="2:6" ht="13.5" thickBot="1">
      <c r="B51" s="1"/>
      <c r="C51" s="14"/>
      <c r="D51" s="18">
        <f>SUM(D42:D50)</f>
        <v>78775</v>
      </c>
      <c r="E51" s="7"/>
      <c r="F51" s="18">
        <f>SUM(F42:F50)</f>
        <v>75386</v>
      </c>
    </row>
    <row r="52" spans="2:6" ht="13.5" thickTop="1">
      <c r="B52" s="1"/>
      <c r="C52" s="14"/>
      <c r="D52" s="7"/>
      <c r="E52" s="7"/>
      <c r="F52" s="7"/>
    </row>
    <row r="53" spans="2:6" ht="12.75">
      <c r="B53" s="1">
        <v>12</v>
      </c>
      <c r="C53" t="s">
        <v>35</v>
      </c>
      <c r="D53" s="10">
        <v>2.11</v>
      </c>
      <c r="E53" s="2"/>
      <c r="F53" s="10">
        <v>2.04</v>
      </c>
    </row>
    <row r="54" spans="2:6" ht="12.75">
      <c r="B54" s="1"/>
      <c r="D54" s="2"/>
      <c r="E54" s="2"/>
      <c r="F54" s="10"/>
    </row>
    <row r="55" spans="2:6" ht="12.75">
      <c r="B55" s="1"/>
      <c r="D55" s="2"/>
      <c r="E55" s="2"/>
      <c r="F55" s="2"/>
    </row>
    <row r="56" spans="2:6" ht="12.75">
      <c r="B56" s="1"/>
      <c r="D56" s="2"/>
      <c r="E56" s="2"/>
      <c r="F56" s="2"/>
    </row>
    <row r="57" spans="2:6" ht="12.75">
      <c r="B57" s="1"/>
      <c r="D57" s="2"/>
      <c r="E57" s="2"/>
      <c r="F57" s="2"/>
    </row>
    <row r="58" spans="2:6" ht="12.75">
      <c r="B58" s="1"/>
      <c r="D58" s="2"/>
      <c r="E58" s="2"/>
      <c r="F58" s="2"/>
    </row>
    <row r="59" spans="2:6" ht="12.75">
      <c r="B59" s="1"/>
      <c r="D59" s="2"/>
      <c r="E59" s="2"/>
      <c r="F59" s="2"/>
    </row>
    <row r="60" spans="2:6" ht="12.75">
      <c r="B60" s="1"/>
      <c r="D60" s="2"/>
      <c r="E60" s="2"/>
      <c r="F60" s="2"/>
    </row>
    <row r="61" spans="2:6" ht="12.75">
      <c r="B61" s="1"/>
      <c r="D61" s="2"/>
      <c r="E61" s="2"/>
      <c r="F61" s="2"/>
    </row>
    <row r="62" spans="2:6" ht="12.75">
      <c r="B62" s="1"/>
      <c r="D62" s="2"/>
      <c r="E62" s="2"/>
      <c r="F62" s="2"/>
    </row>
    <row r="63" spans="2:6" ht="12.75">
      <c r="B63" s="1"/>
      <c r="D63" s="2"/>
      <c r="E63" s="2"/>
      <c r="F63" s="2"/>
    </row>
    <row r="64" spans="2:6" ht="12.75">
      <c r="B64" s="1"/>
      <c r="D64" s="2"/>
      <c r="E64" s="2"/>
      <c r="F64" s="2"/>
    </row>
    <row r="65" spans="2:6" ht="12.75">
      <c r="B65" s="1"/>
      <c r="D65" s="2"/>
      <c r="E65" s="2"/>
      <c r="F65" s="2"/>
    </row>
    <row r="66" spans="2:6" ht="12.75">
      <c r="B66" s="1"/>
      <c r="D66" s="2"/>
      <c r="E66" s="2"/>
      <c r="F66" s="2"/>
    </row>
    <row r="67" spans="2:6" ht="12.75">
      <c r="B67" s="1"/>
      <c r="D67" s="2"/>
      <c r="E67" s="2"/>
      <c r="F67" s="2"/>
    </row>
    <row r="68" spans="2:6" ht="12.75">
      <c r="B68" s="1"/>
      <c r="D68" s="2"/>
      <c r="E68" s="2"/>
      <c r="F68" s="2"/>
    </row>
    <row r="69" spans="2:6" ht="12.75">
      <c r="B69" s="1"/>
      <c r="D69" s="2"/>
      <c r="E69" s="2"/>
      <c r="F69" s="2"/>
    </row>
    <row r="70" spans="2:6" ht="12.75">
      <c r="B70" s="1"/>
      <c r="D70" s="2"/>
      <c r="E70" s="2"/>
      <c r="F70" s="2"/>
    </row>
    <row r="71" spans="2:6" ht="12.75">
      <c r="B71" s="1"/>
      <c r="D71" s="2"/>
      <c r="E71" s="2"/>
      <c r="F71" s="2"/>
    </row>
    <row r="72" spans="2:6" ht="12.75">
      <c r="B72" s="1"/>
      <c r="D72" s="2"/>
      <c r="E72" s="2"/>
      <c r="F72" s="2"/>
    </row>
    <row r="73" spans="2:6" ht="12.75">
      <c r="B73" s="1"/>
      <c r="D73" s="2"/>
      <c r="E73" s="2"/>
      <c r="F73" s="2"/>
    </row>
    <row r="74" spans="2:6" ht="12.75">
      <c r="B74" s="1"/>
      <c r="D74" s="2"/>
      <c r="E74" s="2"/>
      <c r="F74" s="2"/>
    </row>
    <row r="75" spans="2:6" ht="12.75">
      <c r="B75" s="1"/>
      <c r="D75" s="2"/>
      <c r="E75" s="2"/>
      <c r="F75" s="2"/>
    </row>
    <row r="76" spans="2:6" ht="12.75">
      <c r="B76" s="1"/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</sheetData>
  <printOptions/>
  <pageMargins left="0.25" right="0" top="0.75" bottom="0.3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 Y &amp; ASSOCIATES</cp:lastModifiedBy>
  <cp:lastPrinted>2001-08-29T09:18:12Z</cp:lastPrinted>
  <dcterms:created xsi:type="dcterms:W3CDTF">2000-05-19T16:33:48Z</dcterms:created>
  <dcterms:modified xsi:type="dcterms:W3CDTF">2001-08-29T09:18:16Z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